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인천여성복지관\1. 인천새일센터\서무\2.5 팀장님 지시 홈피 취업통계 보고\"/>
    </mc:Choice>
  </mc:AlternateContent>
  <bookViews>
    <workbookView xWindow="0" yWindow="0" windowWidth="18495" windowHeight="12165"/>
  </bookViews>
  <sheets>
    <sheet name="집단상담" sheetId="1" r:id="rId1"/>
  </sheets>
  <definedNames>
    <definedName name="_xlnm.Print_Area" localSheetId="0">집단상담!$A$1:$Y$15</definedName>
  </definedNames>
  <calcPr calcId="162913"/>
</workbook>
</file>

<file path=xl/calcChain.xml><?xml version="1.0" encoding="utf-8"?>
<calcChain xmlns="http://schemas.openxmlformats.org/spreadsheetml/2006/main">
  <c r="F5" i="1" l="1"/>
  <c r="E5" i="1"/>
  <c r="C5" i="1"/>
  <c r="D5" i="1"/>
  <c r="G5" i="1" l="1"/>
</calcChain>
</file>

<file path=xl/sharedStrings.xml><?xml version="1.0" encoding="utf-8"?>
<sst xmlns="http://schemas.openxmlformats.org/spreadsheetml/2006/main" count="9" uniqueCount="9">
  <si>
    <t>계</t>
    <phoneticPr fontId="1" type="noConversion"/>
  </si>
  <si>
    <t>구분</t>
    <phoneticPr fontId="1" type="noConversion"/>
  </si>
  <si>
    <t>연간목표인원</t>
    <phoneticPr fontId="1" type="noConversion"/>
  </si>
  <si>
    <t>참가자수</t>
    <phoneticPr fontId="1" type="noConversion"/>
  </si>
  <si>
    <t>수료자수</t>
    <phoneticPr fontId="1" type="noConversion"/>
  </si>
  <si>
    <t>운영회수</t>
    <phoneticPr fontId="1" type="noConversion"/>
  </si>
  <si>
    <t>비고</t>
    <phoneticPr fontId="1" type="noConversion"/>
  </si>
  <si>
    <t>집단상담 프로그램 운영</t>
    <phoneticPr fontId="1" type="noConversion"/>
  </si>
  <si>
    <t>수료율(%)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</si>
</sst>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"/>
  </numFmts>
  <fonts count="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0" fillId="4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4" fillId="5" borderId="1" xfId="0" applyNumberFormat="1" applyFont="1" applyFill="1" applyBorder="1">
      <alignment vertical="center"/>
    </xf>
    <xf numFmtId="41" fontId="4" fillId="5" borderId="1" xfId="1" applyFont="1" applyFill="1" applyBorder="1" applyAlignment="1">
      <alignment horizontal="center" vertical="center"/>
    </xf>
    <xf numFmtId="41" fontId="4" fillId="5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6"/>
  <sheetViews>
    <sheetView tabSelected="1" topLeftCell="B1" zoomScaleNormal="100" zoomScaleSheetLayoutView="100" workbookViewId="0">
      <selection activeCell="L16" sqref="L16"/>
    </sheetView>
  </sheetViews>
  <sheetFormatPr defaultColWidth="8.88671875" defaultRowHeight="13.5" x14ac:dyDescent="0.15"/>
  <cols>
    <col min="1" max="1" width="2.44140625" style="2" customWidth="1"/>
    <col min="2" max="3" width="10.44140625" style="2" customWidth="1"/>
    <col min="4" max="4" width="12.6640625" style="2" customWidth="1"/>
    <col min="5" max="5" width="9" style="2" customWidth="1"/>
    <col min="6" max="6" width="9.44140625" style="2" customWidth="1"/>
    <col min="7" max="8" width="9.33203125" style="2" customWidth="1"/>
    <col min="9" max="13" width="8.33203125" style="2" customWidth="1"/>
    <col min="14" max="14" width="9.5546875" style="2" customWidth="1"/>
    <col min="15" max="18" width="8.33203125" style="2" customWidth="1"/>
    <col min="19" max="19" width="16.5546875" style="2" customWidth="1"/>
    <col min="20" max="25" width="8.33203125" style="2" customWidth="1"/>
    <col min="26" max="16384" width="8.88671875" style="2"/>
  </cols>
  <sheetData>
    <row r="1" spans="1:93" ht="17.2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93" ht="25.5" customHeight="1" x14ac:dyDescent="0.15">
      <c r="B2" s="14" t="s">
        <v>7</v>
      </c>
      <c r="C2" s="15"/>
      <c r="D2" s="15"/>
      <c r="E2" s="15"/>
      <c r="F2" s="15"/>
      <c r="G2" s="15"/>
      <c r="H2" s="15"/>
    </row>
    <row r="3" spans="1:93" ht="21" customHeight="1" x14ac:dyDescent="0.15"/>
    <row r="4" spans="1:93" s="6" customFormat="1" ht="28.5" customHeight="1" x14ac:dyDescent="0.15">
      <c r="A4" s="2"/>
      <c r="B4" s="10" t="s">
        <v>1</v>
      </c>
      <c r="C4" s="9" t="s">
        <v>5</v>
      </c>
      <c r="D4" s="9" t="s">
        <v>2</v>
      </c>
      <c r="E4" s="10" t="s">
        <v>3</v>
      </c>
      <c r="F4" s="10" t="s">
        <v>4</v>
      </c>
      <c r="G4" s="10" t="s">
        <v>8</v>
      </c>
      <c r="H4" s="10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</row>
    <row r="5" spans="1:93" s="5" customFormat="1" ht="20.100000000000001" customHeight="1" x14ac:dyDescent="0.15">
      <c r="A5" s="2"/>
      <c r="B5" s="7" t="s">
        <v>0</v>
      </c>
      <c r="C5" s="13">
        <f>SUM(C6:C16)</f>
        <v>219</v>
      </c>
      <c r="D5" s="12">
        <f>SUM(D6:D16)</f>
        <v>2360</v>
      </c>
      <c r="E5" s="12">
        <f>SUM(E6:E16)</f>
        <v>2518</v>
      </c>
      <c r="F5" s="12">
        <f>SUM(F6:F16)</f>
        <v>2476</v>
      </c>
      <c r="G5" s="11">
        <f>F5/E5*100</f>
        <v>98.332009531374112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s="5" customFormat="1" ht="20.100000000000001" customHeight="1" x14ac:dyDescent="0.15">
      <c r="A6" s="2"/>
      <c r="B6" s="3">
        <v>2019</v>
      </c>
      <c r="C6" s="3">
        <v>17</v>
      </c>
      <c r="D6" s="4">
        <v>200</v>
      </c>
      <c r="E6" s="4">
        <v>216</v>
      </c>
      <c r="F6" s="4">
        <v>216</v>
      </c>
      <c r="G6" s="4">
        <v>100</v>
      </c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s="5" customFormat="1" ht="20.100000000000001" customHeight="1" x14ac:dyDescent="0.15">
      <c r="A7" s="2"/>
      <c r="B7" s="3">
        <v>2018</v>
      </c>
      <c r="C7" s="3">
        <v>20</v>
      </c>
      <c r="D7" s="4">
        <v>200</v>
      </c>
      <c r="E7" s="4">
        <v>214</v>
      </c>
      <c r="F7" s="4">
        <v>214</v>
      </c>
      <c r="G7" s="4">
        <v>100</v>
      </c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93" s="5" customFormat="1" ht="20.100000000000001" customHeight="1" x14ac:dyDescent="0.15">
      <c r="A8" s="2"/>
      <c r="B8" s="3">
        <v>2017</v>
      </c>
      <c r="C8" s="3">
        <v>20</v>
      </c>
      <c r="D8" s="4">
        <v>200</v>
      </c>
      <c r="E8" s="4">
        <v>216</v>
      </c>
      <c r="F8" s="4">
        <v>216</v>
      </c>
      <c r="G8" s="4">
        <v>100</v>
      </c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1:93" s="5" customFormat="1" ht="20.100000000000001" customHeight="1" x14ac:dyDescent="0.15">
      <c r="A9" s="2"/>
      <c r="B9" s="3">
        <v>2016</v>
      </c>
      <c r="C9" s="3">
        <v>20</v>
      </c>
      <c r="D9" s="4">
        <v>220</v>
      </c>
      <c r="E9" s="4">
        <v>227</v>
      </c>
      <c r="F9" s="4">
        <v>227</v>
      </c>
      <c r="G9" s="4">
        <v>100</v>
      </c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1:93" s="5" customFormat="1" ht="20.100000000000001" customHeight="1" x14ac:dyDescent="0.15">
      <c r="A10" s="2"/>
      <c r="B10" s="3">
        <v>2015</v>
      </c>
      <c r="C10" s="3">
        <v>20</v>
      </c>
      <c r="D10" s="4">
        <v>220</v>
      </c>
      <c r="E10" s="4">
        <v>227</v>
      </c>
      <c r="F10" s="4">
        <v>225</v>
      </c>
      <c r="G10" s="4">
        <v>99.1</v>
      </c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s="5" customFormat="1" ht="20.100000000000001" customHeight="1" x14ac:dyDescent="0.15">
      <c r="A11" s="2"/>
      <c r="B11" s="3">
        <v>2014</v>
      </c>
      <c r="C11" s="3">
        <v>22</v>
      </c>
      <c r="D11" s="4">
        <v>220</v>
      </c>
      <c r="E11" s="4">
        <v>245</v>
      </c>
      <c r="F11" s="4">
        <v>244</v>
      </c>
      <c r="G11" s="4">
        <v>99.6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93" s="5" customFormat="1" ht="20.100000000000001" customHeight="1" x14ac:dyDescent="0.15">
      <c r="A12" s="2"/>
      <c r="B12" s="3">
        <v>2013</v>
      </c>
      <c r="C12" s="3">
        <v>22</v>
      </c>
      <c r="D12" s="4">
        <v>220</v>
      </c>
      <c r="E12" s="4">
        <v>228</v>
      </c>
      <c r="F12" s="4">
        <v>222</v>
      </c>
      <c r="G12" s="4">
        <v>97.4</v>
      </c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1:93" s="5" customFormat="1" ht="20.100000000000001" customHeight="1" x14ac:dyDescent="0.15">
      <c r="A13" s="2"/>
      <c r="B13" s="3">
        <v>2012</v>
      </c>
      <c r="C13" s="3">
        <v>22</v>
      </c>
      <c r="D13" s="4">
        <v>220</v>
      </c>
      <c r="E13" s="4">
        <v>235</v>
      </c>
      <c r="F13" s="4">
        <v>231</v>
      </c>
      <c r="G13" s="4">
        <v>98.3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5" customFormat="1" ht="20.100000000000001" customHeight="1" x14ac:dyDescent="0.15">
      <c r="A14" s="2"/>
      <c r="B14" s="3">
        <v>2011</v>
      </c>
      <c r="C14" s="3">
        <v>22</v>
      </c>
      <c r="D14" s="4">
        <v>220</v>
      </c>
      <c r="E14" s="4">
        <v>220</v>
      </c>
      <c r="F14" s="4">
        <v>206</v>
      </c>
      <c r="G14" s="4">
        <v>93.6</v>
      </c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ht="18.75" customHeight="1" x14ac:dyDescent="0.15">
      <c r="B15" s="3">
        <v>2010</v>
      </c>
      <c r="C15" s="3">
        <v>17</v>
      </c>
      <c r="D15" s="4">
        <v>220</v>
      </c>
      <c r="E15" s="4">
        <v>236</v>
      </c>
      <c r="F15" s="4">
        <v>231</v>
      </c>
      <c r="G15" s="4">
        <v>97.9</v>
      </c>
      <c r="H15" s="4"/>
    </row>
    <row r="16" spans="1:93" ht="21" customHeight="1" x14ac:dyDescent="0.15">
      <c r="B16" s="3">
        <v>2009</v>
      </c>
      <c r="C16" s="3">
        <v>17</v>
      </c>
      <c r="D16" s="4">
        <v>220</v>
      </c>
      <c r="E16" s="4">
        <v>254</v>
      </c>
      <c r="F16" s="4">
        <v>244</v>
      </c>
      <c r="G16" s="4">
        <v>96.1</v>
      </c>
      <c r="H16" s="4"/>
    </row>
  </sheetData>
  <mergeCells count="1">
    <mergeCell ref="B2:H2"/>
  </mergeCells>
  <phoneticPr fontId="1" type="noConversion"/>
  <pageMargins left="0.11811023622047245" right="0.11811023622047245" top="0.43307086614173229" bottom="0.39370078740157483" header="0.51181102362204722" footer="0.5118110236220472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집단상담</vt:lpstr>
      <vt:lpstr>집단상담!Print_Area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2015-01-14T08:44:58Z</cp:lastPrinted>
  <dcterms:created xsi:type="dcterms:W3CDTF">2013-03-31T04:56:00Z</dcterms:created>
  <dcterms:modified xsi:type="dcterms:W3CDTF">2020-02-06T01:39:54Z</dcterms:modified>
</cp:coreProperties>
</file>